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25" windowWidth="20115" windowHeight="7875"/>
  </bookViews>
  <sheets>
    <sheet name="2019" sheetId="1" r:id="rId1"/>
  </sheets>
  <calcPr calcId="124519"/>
</workbook>
</file>

<file path=xl/calcChain.xml><?xml version="1.0" encoding="utf-8"?>
<calcChain xmlns="http://schemas.openxmlformats.org/spreadsheetml/2006/main">
  <c r="E10" i="1"/>
  <c r="E8"/>
  <c r="E6"/>
  <c r="D19"/>
  <c r="E7"/>
  <c r="E14"/>
  <c r="E17"/>
  <c r="E18"/>
  <c r="E16"/>
  <c r="E15"/>
  <c r="E12"/>
  <c r="E11"/>
  <c r="E9"/>
  <c r="D6"/>
  <c r="C17" l="1"/>
  <c r="C14" l="1"/>
  <c r="C8" l="1"/>
  <c r="C6" s="1"/>
</calcChain>
</file>

<file path=xl/sharedStrings.xml><?xml version="1.0" encoding="utf-8"?>
<sst xmlns="http://schemas.openxmlformats.org/spreadsheetml/2006/main" count="33" uniqueCount="33">
  <si>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</si>
  <si>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</si>
  <si>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</si>
  <si>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</si>
  <si>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</si>
  <si>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</si>
  <si>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</si>
  <si>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</si>
  <si>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</si>
  <si>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</si>
  <si>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</si>
  <si>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</si>
  <si>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</si>
  <si>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</si>
  <si>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</si>
  <si>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</si>
  <si>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</si>
  <si>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</si>
  <si>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</si>
  <si>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</si>
  <si>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</si>
  <si>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</si>
  <si>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</si>
  <si>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</si>
  <si>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</si>
  <si>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</si>
  <si>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</si>
  <si>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</si>
  <si>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 xml:space="preserve"> 2019 год</t>
  </si>
  <si>
    <t xml:space="preserve"> ПОСТУПЛЕНИЯ ДОХОДОВ БЮДЖЕТА СЕЛЬСКОГО ПОСЕЛЕНИЯ "СЕЛО КУДИНОВО" ПО КОДАМ КЛАССИФИКАЦИИ ДОХОДОВ БЮДЖЕТОВ БЮДЖЕТНОЙ СИСТЕМЫ РОССИЙСКОЙ ФЕДЕРАЦИИ НА 2019 ГОД </t>
  </si>
  <si>
    <t>поправки</t>
  </si>
  <si>
    <t>уточненый план</t>
  </si>
  <si>
    <t>Приложение № 1 к Решению Сельской Думы №5 от 27.02.2019г. "О внесении изменений и дополнений в Решение Сельской Думы сельского поселения "Село Кудиново" №40 от 26.12.2018г. "О бюджете сельского поселения "Село Кудиново" на 2019 год и плановый период 2020 и 2021 годов"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</si>
</sst>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6" fillId="0" borderId="5" xfId="0" applyFont="1" applyBorder="1" applyAlignment="1">
      <alignment horizontal="right" wrapText="1"/>
    </xf>
    <xf numFmtId="49" fontId="8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right" wrapText="1"/>
    </xf>
    <xf numFmtId="164" fontId="4" fillId="0" borderId="10" xfId="1" applyNumberFormat="1" applyFont="1" applyFill="1" applyBorder="1" applyAlignment="1">
      <alignment horizontal="right" wrapText="1"/>
    </xf>
    <xf numFmtId="164" fontId="4" fillId="0" borderId="10" xfId="1" applyNumberFormat="1" applyFont="1" applyBorder="1" applyAlignment="1">
      <alignment horizontal="right" wrapText="1"/>
    </xf>
    <xf numFmtId="164" fontId="5" fillId="0" borderId="10" xfId="1" applyNumberFormat="1" applyFont="1" applyFill="1" applyBorder="1" applyAlignment="1">
      <alignment horizontal="right" wrapText="1"/>
    </xf>
    <xf numFmtId="164" fontId="5" fillId="0" borderId="10" xfId="1" applyNumberFormat="1" applyFont="1" applyBorder="1" applyAlignment="1">
      <alignment horizontal="right" wrapText="1"/>
    </xf>
    <xf numFmtId="164" fontId="4" fillId="0" borderId="11" xfId="1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6" xfId="0" applyFont="1" applyBorder="1"/>
    <xf numFmtId="164" fontId="5" fillId="0" borderId="6" xfId="0" applyNumberFormat="1" applyFont="1" applyBorder="1"/>
    <xf numFmtId="164" fontId="4" fillId="0" borderId="6" xfId="0" applyNumberFormat="1" applyFont="1" applyBorder="1"/>
    <xf numFmtId="43" fontId="4" fillId="0" borderId="6" xfId="0" applyNumberFormat="1" applyFont="1" applyBorder="1"/>
    <xf numFmtId="0" fontId="4" fillId="0" borderId="6" xfId="0" applyFont="1" applyBorder="1"/>
    <xf numFmtId="0" fontId="5" fillId="0" borderId="6" xfId="0" applyFont="1" applyBorder="1" applyAlignment="1">
      <alignment vertical="center" wrapText="1"/>
    </xf>
    <xf numFmtId="43" fontId="5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80" zoomScaleNormal="80" workbookViewId="0">
      <selection activeCell="D1" sqref="D1:E2"/>
    </sheetView>
  </sheetViews>
  <sheetFormatPr defaultRowHeight="15"/>
  <cols>
    <col min="1" max="1" width="69.28515625" customWidth="1"/>
    <col min="2" max="2" width="36.42578125" customWidth="1"/>
    <col min="3" max="3" width="25.28515625" customWidth="1"/>
    <col min="4" max="4" width="22.85546875" customWidth="1"/>
    <col min="5" max="5" width="24.5703125" customWidth="1"/>
  </cols>
  <sheetData>
    <row r="1" spans="1:5" ht="136.5" customHeight="1">
      <c r="A1" s="4"/>
      <c r="B1" s="31"/>
      <c r="C1" s="31"/>
      <c r="D1" s="34" t="s">
        <v>32</v>
      </c>
      <c r="E1" s="34"/>
    </row>
    <row r="2" spans="1:5" ht="43.5" customHeight="1">
      <c r="A2" s="14"/>
      <c r="B2" s="14"/>
      <c r="C2" s="14"/>
      <c r="D2" s="34"/>
      <c r="E2" s="34"/>
    </row>
    <row r="3" spans="1:5" ht="65.45" customHeight="1">
      <c r="A3" s="32" t="s">
        <v>29</v>
      </c>
      <c r="B3" s="32"/>
      <c r="C3" s="32"/>
      <c r="D3" s="33"/>
      <c r="E3" s="33"/>
    </row>
    <row r="4" spans="1:5" ht="21" customHeight="1" thickBot="1">
      <c r="C4" s="5"/>
      <c r="E4" s="5" t="s">
        <v>6</v>
      </c>
    </row>
    <row r="5" spans="1:5" ht="54" customHeight="1" thickBot="1">
      <c r="A5" s="3" t="s">
        <v>0</v>
      </c>
      <c r="B5" s="3" t="s">
        <v>10</v>
      </c>
      <c r="C5" s="15" t="s">
        <v>28</v>
      </c>
      <c r="D5" s="22" t="s">
        <v>30</v>
      </c>
      <c r="E5" s="23" t="s">
        <v>31</v>
      </c>
    </row>
    <row r="6" spans="1:5" ht="23.25" customHeight="1">
      <c r="A6" s="13" t="s">
        <v>1</v>
      </c>
      <c r="B6" s="9"/>
      <c r="C6" s="16">
        <f>C7+C19</f>
        <v>18587578.759999998</v>
      </c>
      <c r="D6" s="29">
        <f>D7+D8++D9+D10+D11+D12+D13+D14+D15+D16+D17+D18+D19</f>
        <v>436599.91999999993</v>
      </c>
      <c r="E6" s="27">
        <f>E7+E19</f>
        <v>19024178.68</v>
      </c>
    </row>
    <row r="7" spans="1:5" ht="22.15" customHeight="1">
      <c r="A7" s="6" t="s">
        <v>9</v>
      </c>
      <c r="B7" s="12" t="s">
        <v>11</v>
      </c>
      <c r="C7" s="17">
        <v>8647649</v>
      </c>
      <c r="D7" s="29"/>
      <c r="E7" s="26">
        <f>C7</f>
        <v>8647649</v>
      </c>
    </row>
    <row r="8" spans="1:5" ht="22.9" customHeight="1">
      <c r="A8" s="6" t="s">
        <v>8</v>
      </c>
      <c r="B8" s="10"/>
      <c r="C8" s="18">
        <f>C9+C11+C14</f>
        <v>4959000</v>
      </c>
      <c r="D8" s="29"/>
      <c r="E8" s="26">
        <f>C8</f>
        <v>4959000</v>
      </c>
    </row>
    <row r="9" spans="1:5" ht="19.149999999999999" customHeight="1">
      <c r="A9" s="6" t="s">
        <v>5</v>
      </c>
      <c r="B9" s="12" t="s">
        <v>12</v>
      </c>
      <c r="C9" s="18">
        <v>573500</v>
      </c>
      <c r="D9" s="29"/>
      <c r="E9" s="26">
        <f>C9</f>
        <v>573500</v>
      </c>
    </row>
    <row r="10" spans="1:5" ht="21" customHeight="1">
      <c r="A10" s="7" t="s">
        <v>4</v>
      </c>
      <c r="B10" s="10" t="s">
        <v>13</v>
      </c>
      <c r="C10" s="19">
        <v>573500</v>
      </c>
      <c r="D10" s="29"/>
      <c r="E10" s="25">
        <f>C10</f>
        <v>573500</v>
      </c>
    </row>
    <row r="11" spans="1:5" ht="19.899999999999999" customHeight="1">
      <c r="A11" s="6" t="s">
        <v>16</v>
      </c>
      <c r="B11" s="12" t="s">
        <v>19</v>
      </c>
      <c r="C11" s="18">
        <v>834000</v>
      </c>
      <c r="D11" s="29"/>
      <c r="E11" s="26">
        <f>C11</f>
        <v>834000</v>
      </c>
    </row>
    <row r="12" spans="1:5" ht="37.5">
      <c r="A12" s="7" t="s">
        <v>17</v>
      </c>
      <c r="B12" s="10" t="s">
        <v>20</v>
      </c>
      <c r="C12" s="20">
        <v>959000</v>
      </c>
      <c r="D12" s="29"/>
      <c r="E12" s="25">
        <f>E11</f>
        <v>834000</v>
      </c>
    </row>
    <row r="13" spans="1:5" ht="18.600000000000001" customHeight="1">
      <c r="A13" s="7" t="s">
        <v>18</v>
      </c>
      <c r="B13" s="10" t="s">
        <v>21</v>
      </c>
      <c r="C13" s="20">
        <v>0</v>
      </c>
      <c r="D13" s="29"/>
      <c r="E13" s="24"/>
    </row>
    <row r="14" spans="1:5" ht="21" customHeight="1">
      <c r="A14" s="6" t="s">
        <v>22</v>
      </c>
      <c r="B14" s="12" t="s">
        <v>25</v>
      </c>
      <c r="C14" s="18">
        <f>C15+C16</f>
        <v>3551500</v>
      </c>
      <c r="D14" s="29"/>
      <c r="E14" s="27">
        <f>E15+E16</f>
        <v>3551500</v>
      </c>
    </row>
    <row r="15" spans="1:5" ht="23.25" customHeight="1">
      <c r="A15" s="7" t="s">
        <v>24</v>
      </c>
      <c r="B15" s="10" t="s">
        <v>26</v>
      </c>
      <c r="C15" s="20">
        <v>109500</v>
      </c>
      <c r="D15" s="29"/>
      <c r="E15" s="25">
        <f>C15</f>
        <v>109500</v>
      </c>
    </row>
    <row r="16" spans="1:5" ht="22.5" customHeight="1">
      <c r="A16" s="7" t="s">
        <v>27</v>
      </c>
      <c r="B16" s="10" t="s">
        <v>23</v>
      </c>
      <c r="C16" s="20">
        <v>3442000</v>
      </c>
      <c r="D16" s="29"/>
      <c r="E16" s="25">
        <f>C16</f>
        <v>3442000</v>
      </c>
    </row>
    <row r="17" spans="1:5" ht="20.45" customHeight="1">
      <c r="A17" s="6" t="s">
        <v>7</v>
      </c>
      <c r="B17" s="10"/>
      <c r="C17" s="18">
        <f>C18</f>
        <v>559649</v>
      </c>
      <c r="D17" s="29"/>
      <c r="E17" s="26">
        <f>C17</f>
        <v>559649</v>
      </c>
    </row>
    <row r="18" spans="1:5" ht="38.450000000000003" customHeight="1">
      <c r="A18" s="7" t="s">
        <v>2</v>
      </c>
      <c r="B18" s="10" t="s">
        <v>14</v>
      </c>
      <c r="C18" s="20">
        <v>559649</v>
      </c>
      <c r="D18" s="29"/>
      <c r="E18" s="25">
        <f>C18</f>
        <v>559649</v>
      </c>
    </row>
    <row r="19" spans="1:5" ht="30.6" customHeight="1" thickBot="1">
      <c r="A19" s="8" t="s">
        <v>3</v>
      </c>
      <c r="B19" s="11" t="s">
        <v>15</v>
      </c>
      <c r="C19" s="21">
        <v>9939929.7599999998</v>
      </c>
      <c r="D19" s="30">
        <f>E19-C19</f>
        <v>436599.91999999993</v>
      </c>
      <c r="E19" s="28">
        <v>10376529.68</v>
      </c>
    </row>
    <row r="20" spans="1:5" ht="16.5">
      <c r="A20" s="1"/>
      <c r="B20" s="1"/>
      <c r="C20" s="2"/>
    </row>
  </sheetData>
  <mergeCells count="3">
    <mergeCell ref="B1:C1"/>
    <mergeCell ref="A3:E3"/>
    <mergeCell ref="D1:E2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73" firstPageNumber="15" orientation="portrait" useFirstPageNumber="1" r:id="rId1"/>
  <headerFooter>
    <oddFooter>&amp;C23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HP</cp:lastModifiedBy>
  <cp:lastPrinted>2018-12-03T05:52:03Z</cp:lastPrinted>
  <dcterms:created xsi:type="dcterms:W3CDTF">2017-10-23T09:06:05Z</dcterms:created>
  <dcterms:modified xsi:type="dcterms:W3CDTF">2019-04-11T11:55:39Z</dcterms:modified>
</cp:coreProperties>
</file>